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35"/>
  </bookViews>
  <sheets>
    <sheet name="Disclaimer" sheetId="2" r:id="rId1"/>
    <sheet name="Administrator's Guidance Notes" sheetId="4" r:id="rId2"/>
    <sheet name="DIS Pension Enhancement Calc" sheetId="1" r:id="rId3"/>
  </sheets>
  <definedNames>
    <definedName name="_xlnm.Print_Area" localSheetId="2">'DIS Pension Enhancement Calc'!$A$1:$C$35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12" i="1" l="1"/>
  <c r="B19" i="1" l="1"/>
  <c r="B24" i="1" s="1"/>
  <c r="B33" i="1" l="1"/>
</calcChain>
</file>

<file path=xl/sharedStrings.xml><?xml version="1.0" encoding="utf-8"?>
<sst xmlns="http://schemas.openxmlformats.org/spreadsheetml/2006/main" count="37" uniqueCount="36">
  <si>
    <t xml:space="preserve">Single Public Service Pension Scheme </t>
  </si>
  <si>
    <t xml:space="preserve">Date of Death </t>
  </si>
  <si>
    <t xml:space="preserve">Referable Pension Amount accrued in most recent full year </t>
  </si>
  <si>
    <t>Average Referable Pension amount in the 3 most recent full years</t>
  </si>
  <si>
    <t xml:space="preserve">Normal Retirement Age - Enter Date </t>
  </si>
  <si>
    <t>Pension Enhancement Amount (A x B)</t>
  </si>
  <si>
    <t>Please read the Disclaimer below</t>
  </si>
  <si>
    <r>
      <t xml:space="preserve">By continuing to use this Calculation Tool, you are deemed to have </t>
    </r>
    <r>
      <rPr>
        <b/>
        <u/>
        <sz val="10"/>
        <color theme="1"/>
        <rFont val="Verdana"/>
        <family val="2"/>
      </rPr>
      <t>accepted and agreed</t>
    </r>
    <r>
      <rPr>
        <b/>
        <sz val="10"/>
        <color theme="1"/>
        <rFont val="Verdana"/>
        <family val="2"/>
      </rPr>
      <t xml:space="preserve"> to this Disclaimer</t>
    </r>
  </si>
  <si>
    <r>
      <t xml:space="preserve">You should now read the </t>
    </r>
    <r>
      <rPr>
        <b/>
        <u/>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</si>
  <si>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t>Administrators' Guidance Notes</t>
  </si>
  <si>
    <r>
      <rPr>
        <b/>
        <sz val="11"/>
        <color rgb="FF0070C0"/>
        <rFont val="Verdana"/>
        <family val="2"/>
      </rPr>
      <t xml:space="preserve">
</t>
    </r>
    <r>
      <rPr>
        <b/>
        <sz val="11"/>
        <color rgb="FF0070C0"/>
        <rFont val="Verdana"/>
        <family val="2"/>
      </rPr>
      <t xml:space="preserve">
</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</si>
  <si>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calculating the enhanced notional pension payable to a scheme member who dies in service for the purposes of calculating Survivor pension benefits 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  </t>
    </r>
  </si>
  <si>
    <r>
      <rPr>
        <b/>
        <sz val="11"/>
        <color rgb="FF0070C0"/>
        <rFont val="Verdana"/>
        <family val="2"/>
      </rPr>
      <t xml:space="preserve">Can this Calculation Tool be modified for more complex cases or to better suit organisational needs?
</t>
    </r>
    <r>
      <rPr>
        <sz val="11"/>
        <color theme="1"/>
        <rFont val="Verdana"/>
        <family val="2"/>
      </rPr>
      <t xml:space="preserve">
•  The formulae in this workbook have not been hidden. 
•  Administrators are free to modify the format of any part of the workbook to better suit their needs, once the outputs are in line with the requirements of the Single Scheme.  </t>
    </r>
  </si>
  <si>
    <r>
      <rPr>
        <b/>
        <sz val="11"/>
        <color rgb="FF0070C0"/>
        <rFont val="Verdana"/>
        <family val="2"/>
      </rPr>
      <t xml:space="preserve">Who is this Calculation Tool for?
</t>
    </r>
    <r>
      <rPr>
        <sz val="11"/>
        <color theme="1"/>
        <rFont val="Verdana"/>
        <family val="2"/>
      </rPr>
      <t xml:space="preserve">This workbook has been developed for use by Pension Administrators in the public service.
</t>
    </r>
  </si>
  <si>
    <t>Administrators' Death-in-Service Pension Enhancement Calculator</t>
  </si>
  <si>
    <r>
      <rPr>
        <b/>
        <sz val="11"/>
        <color rgb="FF0070C0"/>
        <rFont val="Verdana"/>
        <family val="2"/>
      </rPr>
      <t xml:space="preserve">What does this Calculation Tool do? </t>
    </r>
    <r>
      <rPr>
        <sz val="11"/>
        <color theme="1"/>
        <rFont val="Verdana"/>
        <family val="2"/>
      </rPr>
      <t xml:space="preserve">
It assists pension administrators in calculating a deceased member's enhanced notional pension amount </t>
    </r>
    <r>
      <rPr>
        <b/>
        <sz val="11"/>
        <color theme="1"/>
        <rFont val="Verdana"/>
        <family val="2"/>
      </rPr>
      <t>where vested</t>
    </r>
    <r>
      <rPr>
        <sz val="11"/>
        <color theme="1"/>
        <rFont val="Verdana"/>
        <family val="2"/>
      </rPr>
      <t xml:space="preserve"> and where a Death-in-Service occurs. 
</t>
    </r>
  </si>
  <si>
    <r>
      <rPr>
        <b/>
        <sz val="11"/>
        <color rgb="FF0070C0"/>
        <rFont val="Verdana"/>
        <family val="2"/>
      </rPr>
      <t>What can the results of this Calculation Tool be used for?</t>
    </r>
    <r>
      <rPr>
        <sz val="11"/>
        <color theme="1"/>
        <rFont val="Verdana"/>
        <family val="2"/>
      </rPr>
      <t xml:space="preserve">
The enhancement amount figure produced by the calculator is added to the vested member's earned pension referable amounts while in active, pensionable employment. This will help in arriving at a deceased member's enhanced notional pension amount to then calculate Spouse/Civil Partner Pension Benefits, where these are payable. 
</t>
    </r>
    <r>
      <rPr>
        <b/>
        <sz val="11"/>
        <color theme="1"/>
        <rFont val="Verdana"/>
        <family val="2"/>
      </rPr>
      <t xml:space="preserve">
</t>
    </r>
    <r>
      <rPr>
        <sz val="11"/>
        <color theme="1"/>
        <rFont val="Verdana"/>
        <family val="2"/>
      </rPr>
      <t xml:space="preserve">
</t>
    </r>
  </si>
  <si>
    <t>PLEASE REVIEW DISCLAIMER AND ADMINISTRATOR GUIDANCE NOTES BEFORE USE</t>
  </si>
  <si>
    <t>2.  Insert details of deceased's referable amounts:</t>
  </si>
  <si>
    <t>1.  Insert member's date of death and normal retirement date:</t>
  </si>
  <si>
    <t>Enhancement Multiplier (years)</t>
  </si>
  <si>
    <t>Maximum Enhancement Cap applying</t>
  </si>
  <si>
    <t xml:space="preserve">[B] x 10 </t>
  </si>
  <si>
    <t xml:space="preserve">  [A]</t>
  </si>
  <si>
    <t>3.  Calculation of indicative and maximum enhancement to be applied to earned pension referable amounts:</t>
  </si>
  <si>
    <t>Calculated as the lower of the two figures in Section 3 above</t>
  </si>
  <si>
    <t>4.  Enhancement to be applied to deceased member's earned pension referable amounts:</t>
  </si>
  <si>
    <r>
      <t>Death-in-Service Pension Enhancement Calculator (for</t>
    </r>
    <r>
      <rPr>
        <b/>
        <u/>
        <sz val="16"/>
        <color theme="1"/>
        <rFont val="Verdana"/>
        <family val="2"/>
      </rPr>
      <t xml:space="preserve"> vested members only</t>
    </r>
    <r>
      <rPr>
        <sz val="16"/>
        <color theme="1"/>
        <rFont val="Verdana"/>
        <family val="2"/>
      </rPr>
      <t>)</t>
    </r>
  </si>
  <si>
    <r>
      <rPr>
        <b/>
        <sz val="11"/>
        <color rgb="FF0070C0"/>
        <rFont val="Verdana"/>
        <family val="2"/>
      </rPr>
      <t xml:space="preserve">What outputs are displayed by the Calculation Tool?
</t>
    </r>
    <r>
      <rPr>
        <sz val="11"/>
        <color theme="1"/>
        <rFont val="Verdana"/>
        <family val="2"/>
      </rPr>
      <t>3. Based on the inputs at Section 1 and 2, Section 3 calculates the indicative pension enhancement and the maximum pension enhancement that can be applied:</t>
    </r>
    <r>
      <rPr>
        <b/>
        <sz val="11"/>
        <color rgb="FF0070C0"/>
        <rFont val="Verdana"/>
        <family val="2"/>
      </rPr>
      <t xml:space="preserve">
</t>
    </r>
    <r>
      <rPr>
        <sz val="11"/>
        <color theme="1"/>
        <rFont val="Verdana"/>
        <family val="2"/>
      </rPr>
      <t xml:space="preserve">
4.  Section 4 selects the lower of the 2 values calculated in Section 3 to determine the</t>
    </r>
    <r>
      <rPr>
        <b/>
        <sz val="11"/>
        <color theme="1"/>
        <rFont val="Verdana"/>
        <family val="2"/>
      </rPr>
      <t xml:space="preserve"> actual pension referable amount enhancement</t>
    </r>
    <r>
      <rPr>
        <sz val="11"/>
        <color theme="1"/>
        <rFont val="Verdana"/>
        <family val="2"/>
      </rPr>
      <t xml:space="preserve"> to be applied to the deceased member's pension referable amounts that were earned up to the date of death
</t>
    </r>
    <r>
      <rPr>
        <b/>
        <sz val="11"/>
        <color rgb="FF0070C0"/>
        <rFont val="Verdana"/>
        <family val="2"/>
      </rPr>
      <t xml:space="preserve">
</t>
    </r>
    <r>
      <rPr>
        <sz val="11"/>
        <color theme="1"/>
        <rFont val="Verdana"/>
        <family val="2"/>
      </rPr>
      <t xml:space="preserve">
</t>
    </r>
  </si>
  <si>
    <t>Indicative enhancement (subject to cap below being applied)</t>
  </si>
  <si>
    <t>Applicable Referable Amount Value  (€)</t>
  </si>
  <si>
    <r>
      <t xml:space="preserve">              </t>
    </r>
    <r>
      <rPr>
        <b/>
        <sz val="10"/>
        <color rgb="FF0070C0"/>
        <rFont val="Verdana"/>
        <family val="2"/>
      </rPr>
      <t xml:space="preserve"> [B]</t>
    </r>
  </si>
  <si>
    <t xml:space="preserve">  [C]</t>
  </si>
  <si>
    <t>[A] x [C]</t>
  </si>
  <si>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 in particular Circular 11 of 2017, Guidance Note 1 of 2017 and 
S.I. No. 15 of 2017 - that can be viewed on the Single Scheme website at </t>
    </r>
    <r>
      <rPr>
        <i/>
        <sz val="11"/>
        <color rgb="FF0070C0"/>
        <rFont val="Verdana"/>
        <family val="2"/>
      </rPr>
      <t>www.singlepensionscheme.gov.ie/circulars</t>
    </r>
  </si>
  <si>
    <r>
      <rPr>
        <b/>
        <sz val="11"/>
        <color rgb="FF0070C0"/>
        <rFont val="Verdana"/>
        <family val="2"/>
      </rPr>
      <t>What information needs to be inserted on this Calculation Tool?</t>
    </r>
    <r>
      <rPr>
        <sz val="11"/>
        <color theme="1"/>
        <rFont val="Verdana"/>
        <family val="2"/>
      </rPr>
      <t xml:space="preserve">
Administrators need to insert relevant information in the YELLOW FIELDS indicated with arrows on the workbook.  There are 2 types of information that must be inserted:
</t>
    </r>
    <r>
      <rPr>
        <b/>
        <sz val="11"/>
        <color theme="1"/>
        <rFont val="Verdana"/>
        <family val="2"/>
      </rPr>
      <t xml:space="preserve">
1. In Section 1, enter the date of the deceased member's death and the deceased member's normal retirement age to arrive at the first enhancement multiplier. The date format is </t>
    </r>
    <r>
      <rPr>
        <b/>
        <sz val="11"/>
        <color rgb="FF0070C0"/>
        <rFont val="Verdana"/>
        <family val="2"/>
      </rPr>
      <t>dd/mm/yyyy</t>
    </r>
    <r>
      <rPr>
        <b/>
        <sz val="11"/>
        <color theme="1"/>
        <rFont val="Verdana"/>
        <family val="2"/>
      </rPr>
      <t xml:space="preserve">
</t>
    </r>
    <r>
      <rPr>
        <sz val="11"/>
        <color theme="1"/>
        <rFont val="Verdana"/>
        <family val="2"/>
      </rPr>
      <t xml:space="preserve">
</t>
    </r>
    <r>
      <rPr>
        <b/>
        <sz val="11"/>
        <color theme="1"/>
        <rFont val="Verdana"/>
        <family val="2"/>
      </rPr>
      <t xml:space="preserve">
2. In Section 2,  details are entered of the deceased member's referable pension amounts earned in the most recent full year as well as the average referable pension amount earned in the 3 most recent full years prior to the member's death. 
</t>
    </r>
    <r>
      <rPr>
        <sz val="11"/>
        <color theme="1"/>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</si>
</sst>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yy;@"/>
    <numFmt numFmtId="165" formatCode="[$€-1809]#,##0.00"/>
    <numFmt numFmtId="166" formatCode="[$€-83C]#,##0.00"/>
    <numFmt numFmtId="167" formatCode="d&quot;-&quot;mmm&quot;-&quot;yyyy"/>
    <numFmt numFmtId="168" formatCode="0.00;[Red]0.00"/>
  </numFmts>
  <fonts count="25" x14ac:knownFonts="1">
    <font>
      <sz val="11"/>
      <color theme="1"/>
      <name val="Calibri"/>
      <family val="2"/>
      <scheme val="minor"/>
    </font>
    <font>
      <sz val="11"/>
      <color theme="1"/>
      <name val="Verdana"/>
      <family val="2"/>
    </font>
    <font>
      <sz val="12"/>
      <color theme="1"/>
      <name val="Verdana"/>
      <family val="2"/>
    </font>
    <font>
      <sz val="11"/>
      <color theme="1"/>
      <name val="Calibri"/>
      <family val="2"/>
      <scheme val="minor"/>
    </font>
    <font>
      <b/>
      <sz val="10"/>
      <color theme="1"/>
      <name val="Verdana"/>
      <family val="2"/>
    </font>
    <font>
      <sz val="10"/>
      <color theme="1"/>
      <name val="Calibri"/>
      <family val="2"/>
      <scheme val="minor"/>
    </font>
    <font>
      <sz val="10"/>
      <color theme="1"/>
      <name val="Verdana"/>
      <family val="2"/>
    </font>
    <font>
      <b/>
      <u/>
      <sz val="10"/>
      <color theme="1"/>
      <name val="Verdana"/>
      <family val="2"/>
    </font>
    <font>
      <i/>
      <sz val="10"/>
      <color rgb="FF000000"/>
      <name val="Verdana"/>
      <family val="2"/>
    </font>
    <font>
      <b/>
      <u/>
      <sz val="10"/>
      <color rgb="FFAE78D6"/>
      <name val="Verdana"/>
      <family val="2"/>
    </font>
    <font>
      <b/>
      <sz val="10"/>
      <color rgb="FFAE78D6"/>
      <name val="Verdana"/>
      <family val="2"/>
    </font>
    <font>
      <sz val="10"/>
      <name val="Verdana"/>
      <family val="2"/>
    </font>
    <font>
      <b/>
      <sz val="22"/>
      <color theme="1"/>
      <name val="Verdana"/>
      <family val="2"/>
    </font>
    <font>
      <sz val="16"/>
      <color theme="1"/>
      <name val="Verdana"/>
      <family val="2"/>
    </font>
    <font>
      <i/>
      <sz val="11"/>
      <color theme="1"/>
      <name val="Calibri"/>
      <family val="2"/>
      <scheme val="minor"/>
    </font>
    <font>
      <b/>
      <sz val="14"/>
      <color rgb="FF0070C0"/>
      <name val="Verdana"/>
      <family val="2"/>
    </font>
    <font>
      <b/>
      <sz val="11"/>
      <color rgb="FF0070C0"/>
      <name val="Verdana"/>
      <family val="2"/>
    </font>
    <font>
      <b/>
      <sz val="11"/>
      <color theme="1"/>
      <name val="Verdana"/>
      <family val="2"/>
    </font>
    <font>
      <i/>
      <sz val="11"/>
      <color rgb="FF0070C0"/>
      <name val="Verdana"/>
      <family val="2"/>
    </font>
    <font>
      <sz val="10"/>
      <color indexed="8"/>
      <name val="Arial"/>
      <family val="2"/>
    </font>
    <font>
      <sz val="10"/>
      <color indexed="8"/>
      <name val="Verdana"/>
      <family val="2"/>
    </font>
    <font>
      <sz val="10"/>
      <color rgb="FFFF0000"/>
      <name val="Verdana"/>
      <family val="2"/>
    </font>
    <font>
      <b/>
      <sz val="16"/>
      <color theme="0"/>
      <name val="Verdana"/>
      <family val="2"/>
    </font>
    <font>
      <b/>
      <sz val="10"/>
      <color rgb="FF0070C0"/>
      <name val="Verdana"/>
      <family val="2"/>
    </font>
    <font>
      <b/>
      <u/>
      <sz val="16"/>
      <color theme="1"/>
      <name val="Verdana"/>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CCECFF"/>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auto="1"/>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0070C0"/>
      </bottom>
      <diagonal/>
    </border>
    <border>
      <left/>
      <right/>
      <top style="thick">
        <color rgb="FF0070C0"/>
      </top>
      <bottom/>
      <diagonal/>
    </border>
    <border>
      <left/>
      <right/>
      <top/>
      <bottom style="medium">
        <color rgb="FF0070C0"/>
      </bottom>
      <diagonal/>
    </border>
    <border>
      <left/>
      <right/>
      <top style="medium">
        <color rgb="FF0070C0"/>
      </top>
      <bottom style="medium">
        <color rgb="FF0070C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9" fillId="0" borderId="0" applyNumberFormat="0" applyFill="0" applyBorder="0" applyProtection="0"/>
  </cellStyleXfs>
  <cellXfs count="71">
    <xf numFmtId="0" fontId="0" fillId="0" borderId="0" xfId="0"/>
    <xf numFmtId="0" fontId="1" fillId="0" borderId="0" xfId="0" applyFont="1"/>
    <xf numFmtId="165" fontId="1" fillId="0" borderId="0" xfId="0" applyNumberFormat="1" applyFont="1" applyAlignment="1">
      <alignment horizontal="right"/>
    </xf>
    <xf numFmtId="0" fontId="1" fillId="0" borderId="0" xfId="0" applyFont="1" applyAlignment="1">
      <alignment horizontal="right"/>
    </xf>
    <xf numFmtId="0" fontId="5" fillId="0" borderId="0" xfId="1" applyFont="1"/>
    <xf numFmtId="0" fontId="6" fillId="0" borderId="0" xfId="1" applyFont="1"/>
    <xf numFmtId="0" fontId="4" fillId="0" borderId="0" xfId="1" applyFont="1" applyAlignment="1">
      <alignment horizontal="left"/>
    </xf>
    <xf numFmtId="0" fontId="8" fillId="0" borderId="0" xfId="1" applyFont="1" applyAlignment="1">
      <alignment vertical="center" wrapText="1"/>
    </xf>
    <xf numFmtId="0" fontId="5" fillId="0" borderId="0" xfId="1" applyFont="1" applyBorder="1"/>
    <xf numFmtId="0" fontId="3" fillId="0" borderId="0" xfId="1"/>
    <xf numFmtId="0" fontId="2" fillId="0" borderId="0" xfId="0" applyFont="1" applyAlignment="1">
      <alignment vertical="center" wrapText="1"/>
    </xf>
    <xf numFmtId="0" fontId="6" fillId="0" borderId="0" xfId="2" applyFont="1"/>
    <xf numFmtId="0" fontId="21" fillId="0" borderId="0" xfId="2" applyFont="1"/>
    <xf numFmtId="0" fontId="20" fillId="0" borderId="0" xfId="2" applyFont="1"/>
    <xf numFmtId="0" fontId="22" fillId="0" borderId="0" xfId="2" applyFont="1" applyFill="1" applyAlignment="1">
      <alignment horizontal="center"/>
    </xf>
    <xf numFmtId="0" fontId="20" fillId="0" borderId="0" xfId="2" applyFont="1" applyFill="1"/>
    <xf numFmtId="0" fontId="13" fillId="0" borderId="0" xfId="0" applyFont="1" applyAlignment="1">
      <alignment horizontal="left"/>
    </xf>
    <xf numFmtId="0" fontId="20" fillId="0" borderId="0" xfId="0" applyFont="1"/>
    <xf numFmtId="0" fontId="13" fillId="0" borderId="7" xfId="0" applyFont="1" applyBorder="1" applyAlignment="1">
      <alignment horizontal="left"/>
    </xf>
    <xf numFmtId="0" fontId="20" fillId="0" borderId="0" xfId="0" applyNumberFormat="1" applyFont="1" applyAlignment="1"/>
    <xf numFmtId="0" fontId="20" fillId="0" borderId="0" xfId="0" applyFont="1" applyAlignment="1"/>
    <xf numFmtId="0" fontId="20" fillId="7" borderId="0" xfId="0" applyFont="1" applyFill="1" applyBorder="1" applyAlignment="1"/>
    <xf numFmtId="167" fontId="20" fillId="7" borderId="0" xfId="0" applyNumberFormat="1" applyFont="1" applyFill="1" applyBorder="1" applyAlignment="1">
      <alignment horizontal="left" vertical="center"/>
    </xf>
    <xf numFmtId="0" fontId="20" fillId="7" borderId="0" xfId="0" applyFont="1" applyFill="1" applyBorder="1" applyAlignment="1">
      <alignment horizontal="left"/>
    </xf>
    <xf numFmtId="0" fontId="1" fillId="0" borderId="0" xfId="0" applyFont="1" applyAlignment="1">
      <alignment horizontal="left"/>
    </xf>
    <xf numFmtId="0" fontId="22" fillId="0" borderId="0" xfId="2" applyFont="1" applyFill="1" applyAlignment="1">
      <alignment horizontal="left"/>
    </xf>
    <xf numFmtId="0" fontId="4" fillId="0" borderId="0" xfId="0" applyFont="1" applyAlignment="1">
      <alignment horizontal="left"/>
    </xf>
    <xf numFmtId="0" fontId="6" fillId="2" borderId="1" xfId="0" applyFont="1" applyFill="1" applyBorder="1"/>
    <xf numFmtId="164" fontId="6" fillId="5" borderId="1" xfId="0" applyNumberFormat="1" applyFont="1" applyFill="1" applyBorder="1" applyAlignment="1">
      <alignment horizontal="right" vertical="center"/>
    </xf>
    <xf numFmtId="164" fontId="6" fillId="0" borderId="0" xfId="0" applyNumberFormat="1" applyFont="1" applyAlignment="1">
      <alignment horizontal="left"/>
    </xf>
    <xf numFmtId="0" fontId="6" fillId="0" borderId="0" xfId="0" applyFont="1"/>
    <xf numFmtId="0" fontId="6" fillId="0" borderId="0" xfId="0" applyFont="1" applyAlignment="1">
      <alignment horizontal="left"/>
    </xf>
    <xf numFmtId="0" fontId="4" fillId="6" borderId="1" xfId="0" applyFont="1" applyFill="1" applyBorder="1"/>
    <xf numFmtId="0" fontId="23" fillId="0" borderId="0" xfId="0" applyNumberFormat="1" applyFont="1" applyAlignment="1">
      <alignment horizontal="left"/>
    </xf>
    <xf numFmtId="0" fontId="6" fillId="0" borderId="7" xfId="0" applyFont="1" applyBorder="1" applyAlignment="1">
      <alignment horizontal="left"/>
    </xf>
    <xf numFmtId="0" fontId="6" fillId="0" borderId="0" xfId="0" applyFont="1" applyAlignment="1">
      <alignment horizontal="right"/>
    </xf>
    <xf numFmtId="165" fontId="6" fillId="5" borderId="1" xfId="0" applyNumberFormat="1" applyFont="1" applyFill="1" applyBorder="1" applyAlignment="1">
      <alignment horizontal="right" vertical="center"/>
    </xf>
    <xf numFmtId="165" fontId="4" fillId="6" borderId="1" xfId="0" applyNumberFormat="1" applyFont="1" applyFill="1" applyBorder="1" applyAlignment="1">
      <alignment horizontal="right" vertical="center"/>
    </xf>
    <xf numFmtId="0" fontId="4" fillId="3" borderId="1" xfId="0" applyFont="1" applyFill="1" applyBorder="1" applyAlignment="1">
      <alignment horizontal="left" vertical="center"/>
    </xf>
    <xf numFmtId="166" fontId="4" fillId="3" borderId="1" xfId="0" applyNumberFormat="1" applyFont="1" applyFill="1" applyBorder="1" applyAlignment="1">
      <alignment horizontal="right" vertical="center"/>
    </xf>
    <xf numFmtId="0" fontId="4" fillId="2" borderId="11" xfId="0" applyFont="1" applyFill="1" applyBorder="1"/>
    <xf numFmtId="165" fontId="6" fillId="2" borderId="11" xfId="0" applyNumberFormat="1" applyFont="1" applyFill="1" applyBorder="1" applyAlignment="1">
      <alignment horizontal="right" vertical="center"/>
    </xf>
    <xf numFmtId="0" fontId="4" fillId="2" borderId="12" xfId="0" applyFont="1" applyFill="1" applyBorder="1"/>
    <xf numFmtId="165" fontId="6" fillId="2" borderId="12" xfId="0" applyNumberFormat="1" applyFont="1" applyFill="1" applyBorder="1" applyAlignment="1">
      <alignment horizontal="right" vertical="center"/>
    </xf>
    <xf numFmtId="0" fontId="4" fillId="2" borderId="10" xfId="0" applyFont="1" applyFill="1" applyBorder="1"/>
    <xf numFmtId="165" fontId="6" fillId="2" borderId="10" xfId="0" applyNumberFormat="1" applyFont="1" applyFill="1" applyBorder="1" applyAlignment="1">
      <alignment horizontal="right" vertical="center"/>
    </xf>
    <xf numFmtId="0" fontId="23" fillId="0" borderId="0" xfId="0" applyNumberFormat="1" applyFont="1" applyBorder="1" applyAlignment="1">
      <alignment horizontal="left"/>
    </xf>
    <xf numFmtId="0" fontId="23" fillId="0" borderId="0" xfId="0" applyNumberFormat="1" applyFont="1" applyAlignment="1">
      <alignment horizontal="left" vertical="center"/>
    </xf>
    <xf numFmtId="168" fontId="4" fillId="6" borderId="1" xfId="0" applyNumberFormat="1" applyFont="1" applyFill="1" applyBorder="1" applyAlignment="1">
      <alignment horizontal="right" vertical="center"/>
    </xf>
    <xf numFmtId="0" fontId="4" fillId="0" borderId="0" xfId="1" applyFont="1" applyAlignment="1">
      <alignment horizontal="left"/>
    </xf>
    <xf numFmtId="0" fontId="6" fillId="0" borderId="2" xfId="1" applyFont="1" applyBorder="1" applyAlignment="1">
      <alignment horizontal="center"/>
    </xf>
    <xf numFmtId="0" fontId="6" fillId="4" borderId="3" xfId="1" applyFont="1" applyFill="1" applyBorder="1" applyAlignment="1">
      <alignment horizontal="left" vertical="top" wrapText="1"/>
    </xf>
    <xf numFmtId="0" fontId="6" fillId="4" borderId="4" xfId="1" applyFont="1" applyFill="1" applyBorder="1" applyAlignment="1">
      <alignment horizontal="left" vertical="top"/>
    </xf>
    <xf numFmtId="0" fontId="6" fillId="4" borderId="5" xfId="1" applyFont="1" applyFill="1" applyBorder="1" applyAlignment="1">
      <alignment horizontal="left" vertical="top"/>
    </xf>
    <xf numFmtId="0" fontId="11" fillId="0" borderId="0" xfId="1" applyFont="1" applyBorder="1" applyAlignment="1">
      <alignment horizontal="center" vertical="top" wrapText="1"/>
    </xf>
    <xf numFmtId="0" fontId="1" fillId="0" borderId="9" xfId="1" applyFont="1" applyBorder="1" applyAlignment="1">
      <alignment horizontal="left" vertical="top" wrapText="1"/>
    </xf>
    <xf numFmtId="0" fontId="3" fillId="0" borderId="9" xfId="1" applyBorder="1" applyAlignment="1">
      <alignment horizontal="left" vertical="top" wrapText="1"/>
    </xf>
    <xf numFmtId="0" fontId="12" fillId="0" borderId="0" xfId="1" applyFont="1" applyAlignment="1">
      <alignment horizontal="left"/>
    </xf>
    <xf numFmtId="0" fontId="13" fillId="0" borderId="0" xfId="1" applyFont="1" applyAlignment="1">
      <alignment horizontal="left"/>
    </xf>
    <xf numFmtId="0" fontId="14" fillId="0" borderId="0" xfId="1" applyFont="1" applyAlignment="1">
      <alignment horizontal="left"/>
    </xf>
    <xf numFmtId="0" fontId="15" fillId="0" borderId="6" xfId="1" applyFont="1" applyFill="1" applyBorder="1" applyAlignment="1">
      <alignment horizontal="left"/>
    </xf>
    <xf numFmtId="0" fontId="16" fillId="0" borderId="7" xfId="1" applyNumberFormat="1" applyFont="1" applyBorder="1" applyAlignment="1">
      <alignment horizontal="left" vertical="top" wrapText="1"/>
    </xf>
    <xf numFmtId="0" fontId="1" fillId="0" borderId="8"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Border="1" applyAlignment="1">
      <alignment horizontal="left" vertical="top"/>
    </xf>
    <xf numFmtId="0" fontId="1" fillId="0" borderId="9" xfId="0" applyFont="1" applyBorder="1" applyAlignment="1">
      <alignment horizontal="left" vertical="top" wrapText="1"/>
    </xf>
    <xf numFmtId="0" fontId="0" fillId="0" borderId="9" xfId="0" applyBorder="1" applyAlignment="1">
      <alignment horizontal="left" vertical="top"/>
    </xf>
    <xf numFmtId="0" fontId="4" fillId="0" borderId="0" xfId="0" applyFont="1" applyAlignment="1">
      <alignment horizontal="left"/>
    </xf>
    <xf numFmtId="0" fontId="22" fillId="8" borderId="0" xfId="2" applyFont="1" applyFill="1" applyAlignment="1">
      <alignment horizontal="center"/>
    </xf>
    <xf numFmtId="0" fontId="12" fillId="0" borderId="0" xfId="2" applyFont="1" applyAlignment="1">
      <alignment horizontal="left"/>
    </xf>
    <xf numFmtId="0" fontId="13" fillId="0" borderId="0" xfId="2" applyFont="1" applyAlignment="1">
      <alignment horizontal="left"/>
    </xf>
  </cellXfs>
  <cellStyles count="3">
    <cellStyle name="Normal" xfId="0" builtinId="0"/>
    <cellStyle name="Normal 2" xfId="1"/>
    <cellStyle name="Normal 3" xfId="2"/>
  </cellStyles>
  <dxfs count="0"/>
  <tableStyles count="0" defaultTableStyle="TableStyleMedium2" defaultPivotStyle="PivotStyleLight16"/>
  <colors>
    <mruColors>
      <color rgb="FFC4D79B"/>
      <color rgb="FFCC00FF"/>
      <color rgb="FFFF99CC"/>
      <color rgb="FFFFFF99"/>
      <color rgb="FF00CC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71439</xdr:rowOff>
    </xdr:from>
    <xdr:to>
      <xdr:col>1</xdr:col>
      <xdr:colOff>40822</xdr:colOff>
      <xdr:row>9</xdr:row>
      <xdr:rowOff>3405190</xdr:rowOff>
    </xdr:to>
    <xdr:sp macro="" textlink="">
      <xdr:nvSpPr>
        <xdr:cNvPr id="17" name="Striped Right Arrow 16"/>
        <xdr:cNvSpPr/>
      </xdr:nvSpPr>
      <xdr:spPr>
        <a:xfrm rot="5400000">
          <a:off x="-2515621" y="3349060"/>
          <a:ext cx="6286501" cy="1255260"/>
        </a:xfrm>
        <a:prstGeom prst="striped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E" sz="4000"/>
            <a:t>G  U  I  D  A  N  C  E</a:t>
          </a:r>
        </a:p>
      </xdr:txBody>
    </xdr:sp>
    <xdr:clientData/>
  </xdr:twoCellAnchor>
  <xdr:twoCellAnchor>
    <xdr:from>
      <xdr:col>0</xdr:col>
      <xdr:colOff>0</xdr:colOff>
      <xdr:row>9</xdr:row>
      <xdr:rowOff>4167187</xdr:rowOff>
    </xdr:from>
    <xdr:to>
      <xdr:col>1</xdr:col>
      <xdr:colOff>40822</xdr:colOff>
      <xdr:row>11</xdr:row>
      <xdr:rowOff>504305</xdr:rowOff>
    </xdr:to>
    <xdr:sp macro="" textlink="">
      <xdr:nvSpPr>
        <xdr:cNvPr id="26" name="Striped Right Arrow 25"/>
        <xdr:cNvSpPr/>
      </xdr:nvSpPr>
      <xdr:spPr>
        <a:xfrm rot="5400000">
          <a:off x="-2684429" y="10566366"/>
          <a:ext cx="6624118" cy="1255260"/>
        </a:xfrm>
        <a:prstGeom prst="striped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E" sz="4000"/>
            <a:t>G  U  I  D  A  N  C  E</a:t>
          </a:r>
        </a:p>
      </xdr:txBody>
    </xdr:sp>
    <xdr:clientData/>
  </xdr:twoCellAnchor>
  <xdr:twoCellAnchor editAs="oneCell">
    <xdr:from>
      <xdr:col>1</xdr:col>
      <xdr:colOff>273327</xdr:colOff>
      <xdr:row>9</xdr:row>
      <xdr:rowOff>1391477</xdr:rowOff>
    </xdr:from>
    <xdr:to>
      <xdr:col>17</xdr:col>
      <xdr:colOff>190500</xdr:colOff>
      <xdr:row>9</xdr:row>
      <xdr:rowOff>2734334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83562" y="5123036"/>
          <a:ext cx="9599056" cy="1342857"/>
        </a:xfrm>
        <a:prstGeom prst="rect">
          <a:avLst/>
        </a:prstGeom>
      </xdr:spPr>
    </xdr:pic>
    <xdr:clientData/>
  </xdr:twoCellAnchor>
  <xdr:twoCellAnchor editAs="oneCell">
    <xdr:from>
      <xdr:col>1</xdr:col>
      <xdr:colOff>235324</xdr:colOff>
      <xdr:row>10</xdr:row>
      <xdr:rowOff>3148852</xdr:rowOff>
    </xdr:from>
    <xdr:to>
      <xdr:col>17</xdr:col>
      <xdr:colOff>19050</xdr:colOff>
      <xdr:row>10</xdr:row>
      <xdr:rowOff>4654606</xdr:rowOff>
    </xdr:to>
    <xdr:pic>
      <xdr:nvPicPr>
        <xdr:cNvPr id="6" name="Picture 5"/>
        <xdr:cNvPicPr>
          <a:picLocks noChangeAspect="1"/>
        </xdr:cNvPicPr>
      </xdr:nvPicPr>
      <xdr:blipFill>
        <a:blip xmlns:r="http://schemas.openxmlformats.org/officeDocument/2006/relationships" r:embed="rId2"/>
        <a:stretch>
          <a:fillRect/>
        </a:stretch>
      </xdr:blipFill>
      <xdr:spPr>
        <a:xfrm>
          <a:off x="1444999" y="11978527"/>
          <a:ext cx="9537326" cy="1505754"/>
        </a:xfrm>
        <a:prstGeom prst="rect">
          <a:avLst/>
        </a:prstGeom>
      </xdr:spPr>
    </xdr:pic>
    <xdr:clientData/>
  </xdr:twoCellAnchor>
  <xdr:twoCellAnchor editAs="oneCell">
    <xdr:from>
      <xdr:col>1</xdr:col>
      <xdr:colOff>212913</xdr:colOff>
      <xdr:row>9</xdr:row>
      <xdr:rowOff>3451411</xdr:rowOff>
    </xdr:from>
    <xdr:to>
      <xdr:col>18</xdr:col>
      <xdr:colOff>381000</xdr:colOff>
      <xdr:row>9</xdr:row>
      <xdr:rowOff>5027178</xdr:rowOff>
    </xdr:to>
    <xdr:pic>
      <xdr:nvPicPr>
        <xdr:cNvPr id="2" name="Picture 1"/>
        <xdr:cNvPicPr>
          <a:picLocks noChangeAspect="1"/>
        </xdr:cNvPicPr>
      </xdr:nvPicPr>
      <xdr:blipFill>
        <a:blip xmlns:r="http://schemas.openxmlformats.org/officeDocument/2006/relationships" r:embed="rId3"/>
        <a:stretch>
          <a:fillRect/>
        </a:stretch>
      </xdr:blipFill>
      <xdr:spPr>
        <a:xfrm>
          <a:off x="1423148" y="7182970"/>
          <a:ext cx="10455087" cy="1575767"/>
        </a:xfrm>
        <a:prstGeom prst="rect">
          <a:avLst/>
        </a:prstGeom>
      </xdr:spPr>
    </xdr:pic>
    <xdr:clientData/>
  </xdr:twoCellAnchor>
  <xdr:twoCellAnchor editAs="oneCell">
    <xdr:from>
      <xdr:col>1</xdr:col>
      <xdr:colOff>284950</xdr:colOff>
      <xdr:row>10</xdr:row>
      <xdr:rowOff>790015</xdr:rowOff>
    </xdr:from>
    <xdr:to>
      <xdr:col>18</xdr:col>
      <xdr:colOff>489857</xdr:colOff>
      <xdr:row>10</xdr:row>
      <xdr:rowOff>2308446</xdr:rowOff>
    </xdr:to>
    <xdr:pic>
      <xdr:nvPicPr>
        <xdr:cNvPr id="8" name="Picture 7"/>
        <xdr:cNvPicPr>
          <a:picLocks noChangeAspect="1"/>
        </xdr:cNvPicPr>
      </xdr:nvPicPr>
      <xdr:blipFill>
        <a:blip xmlns:r="http://schemas.openxmlformats.org/officeDocument/2006/relationships" r:embed="rId4"/>
        <a:stretch>
          <a:fillRect/>
        </a:stretch>
      </xdr:blipFill>
      <xdr:spPr>
        <a:xfrm>
          <a:off x="1495986" y="9634658"/>
          <a:ext cx="10614371" cy="1518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91108</xdr:colOff>
      <xdr:row>16</xdr:row>
      <xdr:rowOff>16565</xdr:rowOff>
    </xdr:from>
    <xdr:to>
      <xdr:col>2</xdr:col>
      <xdr:colOff>546651</xdr:colOff>
      <xdr:row>17</xdr:row>
      <xdr:rowOff>0</xdr:rowOff>
    </xdr:to>
    <xdr:sp macro="" textlink="">
      <xdr:nvSpPr>
        <xdr:cNvPr id="13" name="Left Arrow 12"/>
        <xdr:cNvSpPr/>
      </xdr:nvSpPr>
      <xdr:spPr>
        <a:xfrm>
          <a:off x="8044483" y="1797740"/>
          <a:ext cx="455543" cy="17393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91109</xdr:colOff>
      <xdr:row>17</xdr:row>
      <xdr:rowOff>49696</xdr:rowOff>
    </xdr:from>
    <xdr:to>
      <xdr:col>2</xdr:col>
      <xdr:colOff>546652</xdr:colOff>
      <xdr:row>18</xdr:row>
      <xdr:rowOff>33131</xdr:rowOff>
    </xdr:to>
    <xdr:sp macro="" textlink="">
      <xdr:nvSpPr>
        <xdr:cNvPr id="14" name="Left Arrow 13"/>
        <xdr:cNvSpPr/>
      </xdr:nvSpPr>
      <xdr:spPr>
        <a:xfrm>
          <a:off x="8044484" y="2021371"/>
          <a:ext cx="455543" cy="17393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91109</xdr:colOff>
      <xdr:row>17</xdr:row>
      <xdr:rowOff>49696</xdr:rowOff>
    </xdr:from>
    <xdr:to>
      <xdr:col>2</xdr:col>
      <xdr:colOff>546652</xdr:colOff>
      <xdr:row>18</xdr:row>
      <xdr:rowOff>33131</xdr:rowOff>
    </xdr:to>
    <xdr:sp macro="" textlink="">
      <xdr:nvSpPr>
        <xdr:cNvPr id="16" name="Left Arrow 15"/>
        <xdr:cNvSpPr/>
      </xdr:nvSpPr>
      <xdr:spPr>
        <a:xfrm>
          <a:off x="8044484" y="2021371"/>
          <a:ext cx="455543" cy="17393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56030</xdr:colOff>
      <xdr:row>8</xdr:row>
      <xdr:rowOff>235324</xdr:rowOff>
    </xdr:from>
    <xdr:to>
      <xdr:col>2</xdr:col>
      <xdr:colOff>511573</xdr:colOff>
      <xdr:row>9</xdr:row>
      <xdr:rowOff>218758</xdr:rowOff>
    </xdr:to>
    <xdr:sp macro="" textlink="">
      <xdr:nvSpPr>
        <xdr:cNvPr id="23" name="Left Arrow 22"/>
        <xdr:cNvSpPr/>
      </xdr:nvSpPr>
      <xdr:spPr>
        <a:xfrm>
          <a:off x="8012206" y="2498912"/>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56031</xdr:colOff>
      <xdr:row>10</xdr:row>
      <xdr:rowOff>21925</xdr:rowOff>
    </xdr:from>
    <xdr:to>
      <xdr:col>2</xdr:col>
      <xdr:colOff>511574</xdr:colOff>
      <xdr:row>11</xdr:row>
      <xdr:rowOff>5360</xdr:rowOff>
    </xdr:to>
    <xdr:sp macro="" textlink="">
      <xdr:nvSpPr>
        <xdr:cNvPr id="24" name="Left Arrow 23"/>
        <xdr:cNvSpPr/>
      </xdr:nvSpPr>
      <xdr:spPr>
        <a:xfrm>
          <a:off x="8012207" y="2778572"/>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P10"/>
  <sheetViews>
    <sheetView tabSelected="1" workbookViewId="0">
      <selection activeCell="D17" sqref="D17"/>
    </sheetView>
  </sheetViews>
  <sheetFormatPr defaultRowHeight="12.75" x14ac:dyDescent="0.2"/>
  <cols>
    <col min="1" max="11" width="9.140625" style="4"/>
    <col min="12" max="12" width="23.5703125" style="4" customWidth="1"/>
    <col min="13" max="16384" width="9.140625" style="4"/>
  </cols>
  <sheetData>
    <row r="2" spans="2:16" x14ac:dyDescent="0.2">
      <c r="B2" s="49" t="s">
        <v>6</v>
      </c>
      <c r="C2" s="49"/>
      <c r="D2" s="49"/>
      <c r="E2" s="49"/>
      <c r="F2" s="49"/>
      <c r="G2" s="49"/>
      <c r="H2" s="49"/>
      <c r="I2" s="49"/>
      <c r="J2" s="49"/>
      <c r="K2" s="49"/>
      <c r="L2" s="49"/>
    </row>
    <row r="3" spans="2:16" ht="13.5" thickBot="1" x14ac:dyDescent="0.25">
      <c r="B3" s="50"/>
      <c r="C3" s="50"/>
      <c r="D3" s="50"/>
      <c r="E3" s="50"/>
      <c r="F3" s="50"/>
      <c r="G3" s="50"/>
      <c r="H3" s="50"/>
      <c r="I3" s="50"/>
      <c r="J3" s="50"/>
      <c r="K3" s="50"/>
      <c r="L3" s="50"/>
    </row>
    <row r="4" spans="2:16" s="5" customFormat="1" ht="136.5" customHeight="1" thickBot="1" x14ac:dyDescent="0.25">
      <c r="B4" s="51" t="s">
        <v>11</v>
      </c>
      <c r="C4" s="52"/>
      <c r="D4" s="52"/>
      <c r="E4" s="52"/>
      <c r="F4" s="52"/>
      <c r="G4" s="52"/>
      <c r="H4" s="52"/>
      <c r="I4" s="52"/>
      <c r="J4" s="52"/>
      <c r="K4" s="52"/>
      <c r="L4" s="53"/>
    </row>
    <row r="5" spans="2:16" s="5" customFormat="1" x14ac:dyDescent="0.2"/>
    <row r="6" spans="2:16" s="5" customFormat="1" x14ac:dyDescent="0.2">
      <c r="B6" s="6" t="s">
        <v>7</v>
      </c>
      <c r="M6" s="7"/>
      <c r="N6" s="7"/>
      <c r="O6" s="7"/>
      <c r="P6" s="7"/>
    </row>
    <row r="7" spans="2:16" s="5" customFormat="1" x14ac:dyDescent="0.2"/>
    <row r="8" spans="2:16" s="5" customFormat="1" x14ac:dyDescent="0.2">
      <c r="B8" s="49" t="s">
        <v>8</v>
      </c>
      <c r="C8" s="49"/>
      <c r="D8" s="49"/>
      <c r="E8" s="49"/>
      <c r="F8" s="49"/>
      <c r="G8" s="49"/>
      <c r="H8" s="49"/>
      <c r="I8" s="49"/>
      <c r="J8" s="49"/>
      <c r="K8" s="49"/>
      <c r="L8" s="49"/>
    </row>
    <row r="9" spans="2:16" x14ac:dyDescent="0.2">
      <c r="B9" s="8"/>
      <c r="C9" s="8"/>
      <c r="D9" s="8"/>
      <c r="E9" s="8"/>
      <c r="F9" s="8"/>
      <c r="G9" s="8"/>
      <c r="H9" s="8"/>
      <c r="I9" s="8"/>
      <c r="J9" s="8"/>
      <c r="K9" s="8"/>
      <c r="L9" s="8"/>
    </row>
    <row r="10" spans="2:16" x14ac:dyDescent="0.2">
      <c r="B10" s="54"/>
      <c r="C10" s="54"/>
      <c r="D10" s="54"/>
      <c r="E10" s="54"/>
      <c r="F10" s="54"/>
      <c r="G10" s="54"/>
      <c r="H10" s="54"/>
      <c r="I10" s="54"/>
      <c r="J10" s="54"/>
      <c r="K10" s="54"/>
      <c r="L10" s="54"/>
    </row>
  </sheetData>
  <mergeCells count="5">
    <mergeCell ref="B2:L2"/>
    <mergeCell ref="B3:L3"/>
    <mergeCell ref="B4:L4"/>
    <mergeCell ref="B8:L8"/>
    <mergeCell ref="B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B1:U12"/>
  <sheetViews>
    <sheetView zoomScaleNormal="100" zoomScaleSheetLayoutView="85" workbookViewId="0">
      <selection activeCell="V10" sqref="V10"/>
    </sheetView>
  </sheetViews>
  <sheetFormatPr defaultRowHeight="15" x14ac:dyDescent="0.25"/>
  <cols>
    <col min="1" max="1" width="18.140625" style="9" customWidth="1"/>
    <col min="2" max="20" width="9.140625" style="9"/>
    <col min="21" max="21" width="12" style="9" customWidth="1"/>
    <col min="22" max="16384" width="9.140625" style="9"/>
  </cols>
  <sheetData>
    <row r="1" spans="2:21" s="5" customFormat="1" ht="27" x14ac:dyDescent="0.35">
      <c r="B1" s="57" t="s">
        <v>0</v>
      </c>
      <c r="C1" s="57"/>
      <c r="D1" s="57"/>
      <c r="E1" s="57"/>
      <c r="F1" s="57"/>
      <c r="G1" s="57"/>
      <c r="H1" s="57"/>
      <c r="I1" s="57"/>
      <c r="J1" s="57"/>
      <c r="K1" s="57"/>
      <c r="L1" s="57"/>
      <c r="M1" s="57"/>
      <c r="N1" s="57"/>
      <c r="O1" s="57"/>
      <c r="P1" s="57"/>
      <c r="Q1" s="57"/>
      <c r="R1" s="57"/>
      <c r="S1" s="57"/>
      <c r="T1" s="57"/>
      <c r="U1" s="57"/>
    </row>
    <row r="2" spans="2:21" s="5" customFormat="1" ht="19.5" x14ac:dyDescent="0.25">
      <c r="B2" s="58" t="s">
        <v>14</v>
      </c>
      <c r="C2" s="58"/>
      <c r="D2" s="58"/>
      <c r="E2" s="58"/>
      <c r="F2" s="58"/>
      <c r="G2" s="58"/>
      <c r="H2" s="58"/>
      <c r="I2" s="58"/>
      <c r="J2" s="58"/>
      <c r="K2" s="58"/>
      <c r="L2" s="58"/>
      <c r="M2" s="58"/>
      <c r="N2" s="58"/>
      <c r="O2" s="58"/>
      <c r="P2" s="58"/>
      <c r="Q2" s="58"/>
      <c r="R2" s="58"/>
      <c r="S2" s="58"/>
      <c r="T2" s="58"/>
      <c r="U2" s="58"/>
    </row>
    <row r="3" spans="2:21" x14ac:dyDescent="0.25">
      <c r="B3" s="59"/>
      <c r="C3" s="59"/>
      <c r="D3" s="59"/>
      <c r="E3" s="59"/>
      <c r="F3" s="59"/>
      <c r="G3" s="59"/>
      <c r="H3" s="59"/>
      <c r="I3" s="59"/>
      <c r="J3" s="59"/>
      <c r="K3" s="59"/>
      <c r="L3" s="59"/>
      <c r="M3" s="59"/>
      <c r="N3" s="59"/>
      <c r="O3" s="59"/>
      <c r="P3" s="59"/>
      <c r="Q3" s="59"/>
      <c r="R3" s="59"/>
      <c r="S3" s="59"/>
      <c r="T3" s="59"/>
      <c r="U3" s="59"/>
    </row>
    <row r="4" spans="2:21" ht="18.75" thickBot="1" x14ac:dyDescent="0.3">
      <c r="B4" s="60" t="s">
        <v>9</v>
      </c>
      <c r="C4" s="60"/>
      <c r="D4" s="60"/>
      <c r="E4" s="60"/>
      <c r="F4" s="60"/>
      <c r="G4" s="60"/>
      <c r="H4" s="60"/>
      <c r="I4" s="60"/>
      <c r="J4" s="60"/>
      <c r="K4" s="60"/>
      <c r="L4" s="60"/>
      <c r="M4" s="60"/>
      <c r="N4" s="60"/>
      <c r="O4" s="60"/>
      <c r="P4" s="60"/>
      <c r="Q4" s="60"/>
      <c r="R4" s="60"/>
      <c r="S4" s="60"/>
      <c r="T4" s="60"/>
      <c r="U4" s="60"/>
    </row>
    <row r="5" spans="2:21" ht="15.75" thickTop="1" x14ac:dyDescent="0.25">
      <c r="B5" s="61" t="s">
        <v>10</v>
      </c>
      <c r="C5" s="61"/>
      <c r="D5" s="61"/>
      <c r="E5" s="61"/>
      <c r="F5" s="61"/>
      <c r="G5" s="61"/>
      <c r="H5" s="61"/>
      <c r="I5" s="61"/>
      <c r="J5" s="61"/>
      <c r="K5" s="61"/>
      <c r="L5" s="61"/>
      <c r="M5" s="61"/>
      <c r="N5" s="61"/>
      <c r="O5" s="61"/>
      <c r="P5" s="61"/>
      <c r="Q5" s="61"/>
      <c r="R5" s="61"/>
      <c r="S5" s="61"/>
      <c r="T5" s="61"/>
      <c r="U5" s="61"/>
    </row>
    <row r="6" spans="2:21" ht="44.25" customHeight="1" thickBot="1" x14ac:dyDescent="0.3">
      <c r="B6" s="62" t="s">
        <v>13</v>
      </c>
      <c r="C6" s="63"/>
      <c r="D6" s="63"/>
      <c r="E6" s="63"/>
      <c r="F6" s="63"/>
      <c r="G6" s="63"/>
      <c r="H6" s="63"/>
      <c r="I6" s="63"/>
      <c r="J6" s="63"/>
      <c r="K6" s="63"/>
      <c r="L6" s="63"/>
      <c r="M6" s="63"/>
      <c r="N6" s="63"/>
      <c r="O6" s="63"/>
      <c r="P6" s="63"/>
      <c r="Q6" s="63"/>
      <c r="R6" s="63"/>
      <c r="S6" s="63"/>
      <c r="T6" s="63"/>
      <c r="U6" s="63"/>
    </row>
    <row r="7" spans="2:21" ht="45.75" customHeight="1" thickBot="1" x14ac:dyDescent="0.3">
      <c r="B7" s="55" t="s">
        <v>15</v>
      </c>
      <c r="C7" s="56"/>
      <c r="D7" s="56"/>
      <c r="E7" s="56"/>
      <c r="F7" s="56"/>
      <c r="G7" s="56"/>
      <c r="H7" s="56"/>
      <c r="I7" s="56"/>
      <c r="J7" s="56"/>
      <c r="K7" s="56"/>
      <c r="L7" s="56"/>
      <c r="M7" s="56"/>
      <c r="N7" s="56"/>
      <c r="O7" s="56"/>
      <c r="P7" s="56"/>
      <c r="Q7" s="56"/>
      <c r="R7" s="56"/>
      <c r="S7" s="56"/>
      <c r="T7" s="56"/>
      <c r="U7" s="56"/>
    </row>
    <row r="8" spans="2:21" ht="59.25" customHeight="1" thickBot="1" x14ac:dyDescent="0.3">
      <c r="B8" s="55" t="s">
        <v>16</v>
      </c>
      <c r="C8" s="64"/>
      <c r="D8" s="64"/>
      <c r="E8" s="64"/>
      <c r="F8" s="64"/>
      <c r="G8" s="64"/>
      <c r="H8" s="64"/>
      <c r="I8" s="64"/>
      <c r="J8" s="64"/>
      <c r="K8" s="64"/>
      <c r="L8" s="64"/>
      <c r="M8" s="64"/>
      <c r="N8" s="64"/>
      <c r="O8" s="64"/>
      <c r="P8" s="64"/>
      <c r="Q8" s="64"/>
      <c r="R8" s="64"/>
      <c r="S8" s="64"/>
      <c r="T8" s="64"/>
      <c r="U8" s="64"/>
    </row>
    <row r="9" spans="2:21" ht="48.75" customHeight="1" thickBot="1" x14ac:dyDescent="0.3">
      <c r="B9" s="55" t="s">
        <v>34</v>
      </c>
      <c r="C9" s="64"/>
      <c r="D9" s="64"/>
      <c r="E9" s="64"/>
      <c r="F9" s="64"/>
      <c r="G9" s="64"/>
      <c r="H9" s="64"/>
      <c r="I9" s="64"/>
      <c r="J9" s="64"/>
      <c r="K9" s="64"/>
      <c r="L9" s="64"/>
      <c r="M9" s="64"/>
      <c r="N9" s="64"/>
      <c r="O9" s="64"/>
      <c r="P9" s="64"/>
      <c r="Q9" s="64"/>
      <c r="R9" s="64"/>
      <c r="S9" s="64"/>
      <c r="T9" s="64"/>
      <c r="U9" s="64"/>
    </row>
    <row r="10" spans="2:21" ht="401.25" customHeight="1" thickBot="1" x14ac:dyDescent="0.3">
      <c r="B10" s="65" t="s">
        <v>35</v>
      </c>
      <c r="C10" s="66"/>
      <c r="D10" s="66"/>
      <c r="E10" s="66"/>
      <c r="F10" s="66"/>
      <c r="G10" s="66"/>
      <c r="H10" s="66"/>
      <c r="I10" s="66"/>
      <c r="J10" s="66"/>
      <c r="K10" s="66"/>
      <c r="L10" s="66"/>
      <c r="M10" s="66"/>
      <c r="N10" s="66"/>
      <c r="O10" s="66"/>
      <c r="P10" s="66"/>
      <c r="Q10" s="66"/>
      <c r="R10" s="66"/>
      <c r="S10" s="66"/>
      <c r="T10" s="66"/>
      <c r="U10" s="66"/>
    </row>
    <row r="11" spans="2:21" ht="384" customHeight="1" thickBot="1" x14ac:dyDescent="0.3">
      <c r="B11" s="55" t="s">
        <v>28</v>
      </c>
      <c r="C11" s="64"/>
      <c r="D11" s="64"/>
      <c r="E11" s="64"/>
      <c r="F11" s="64"/>
      <c r="G11" s="64"/>
      <c r="H11" s="64"/>
      <c r="I11" s="64"/>
      <c r="J11" s="64"/>
      <c r="K11" s="64"/>
      <c r="L11" s="64"/>
      <c r="M11" s="64"/>
      <c r="N11" s="64"/>
      <c r="O11" s="64"/>
      <c r="P11" s="64"/>
      <c r="Q11" s="64"/>
      <c r="R11" s="64"/>
      <c r="S11" s="64"/>
      <c r="T11" s="64"/>
      <c r="U11" s="64"/>
    </row>
    <row r="12" spans="2:21" ht="90" customHeight="1" thickBot="1" x14ac:dyDescent="0.3">
      <c r="B12" s="55" t="s">
        <v>12</v>
      </c>
      <c r="C12" s="56"/>
      <c r="D12" s="56"/>
      <c r="E12" s="56"/>
      <c r="F12" s="56"/>
      <c r="G12" s="56"/>
      <c r="H12" s="56"/>
      <c r="I12" s="56"/>
      <c r="J12" s="56"/>
      <c r="K12" s="56"/>
      <c r="L12" s="56"/>
      <c r="M12" s="56"/>
      <c r="N12" s="56"/>
      <c r="O12" s="56"/>
      <c r="P12" s="56"/>
      <c r="Q12" s="56"/>
      <c r="R12" s="56"/>
      <c r="S12" s="56"/>
      <c r="T12" s="56"/>
      <c r="U12" s="56"/>
    </row>
  </sheetData>
  <mergeCells count="12">
    <mergeCell ref="B12:U12"/>
    <mergeCell ref="B1:U1"/>
    <mergeCell ref="B2:U2"/>
    <mergeCell ref="B3:U3"/>
    <mergeCell ref="B4:U4"/>
    <mergeCell ref="B5:U5"/>
    <mergeCell ref="B6:U6"/>
    <mergeCell ref="B7:U7"/>
    <mergeCell ref="B8:U8"/>
    <mergeCell ref="B9:U9"/>
    <mergeCell ref="B10:U10"/>
    <mergeCell ref="B11:U11"/>
  </mergeCells>
  <pageMargins left="0.7" right="0.7" top="0.75" bottom="0.75" header="0.3" footer="0.3"/>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IH35"/>
  <sheetViews>
    <sheetView topLeftCell="A4" zoomScale="85" zoomScaleNormal="85" workbookViewId="0">
      <selection activeCell="E24" sqref="E24"/>
    </sheetView>
  </sheetViews>
  <sheetFormatPr defaultRowHeight="14.25" x14ac:dyDescent="0.2"/>
  <cols>
    <col min="1" max="1" width="81.42578125" style="1" bestFit="1" customWidth="1"/>
    <col min="2" max="2" width="37.85546875" style="3" customWidth="1"/>
    <col min="3" max="3" width="30.42578125" style="24" customWidth="1"/>
    <col min="4" max="16384" width="9.140625" style="1"/>
  </cols>
  <sheetData>
    <row r="1" spans="1:242" ht="15" x14ac:dyDescent="0.2">
      <c r="A1" s="10"/>
      <c r="B1" s="2"/>
    </row>
    <row r="2" spans="1:242" ht="19.5" x14ac:dyDescent="0.25">
      <c r="A2" s="68" t="s">
        <v>17</v>
      </c>
      <c r="B2" s="68"/>
      <c r="C2" s="68"/>
      <c r="D2" s="13"/>
      <c r="E2" s="13"/>
      <c r="F2" s="13"/>
      <c r="G2" s="13"/>
      <c r="H2" s="13"/>
    </row>
    <row r="3" spans="1:242" ht="19.5" x14ac:dyDescent="0.25">
      <c r="A3" s="14"/>
      <c r="B3" s="14"/>
      <c r="C3" s="25"/>
      <c r="D3" s="15"/>
      <c r="E3" s="15"/>
      <c r="F3" s="15"/>
      <c r="G3" s="15"/>
      <c r="H3" s="15"/>
    </row>
    <row r="4" spans="1:242" ht="27" x14ac:dyDescent="0.35">
      <c r="A4" s="69" t="s">
        <v>0</v>
      </c>
      <c r="B4" s="69"/>
      <c r="C4" s="69"/>
      <c r="D4" s="11"/>
      <c r="E4" s="11"/>
      <c r="F4" s="11"/>
      <c r="G4" s="11"/>
      <c r="H4" s="12"/>
    </row>
    <row r="5" spans="1:242" ht="38.25" customHeight="1" x14ac:dyDescent="0.25">
      <c r="A5" s="70" t="s">
        <v>27</v>
      </c>
      <c r="B5" s="70"/>
      <c r="C5" s="70"/>
      <c r="D5" s="13"/>
      <c r="E5" s="13"/>
      <c r="F5" s="13"/>
      <c r="G5" s="13"/>
      <c r="H5" s="13"/>
    </row>
    <row r="6" spans="1:242" s="17" customFormat="1" ht="20.25" thickBot="1" x14ac:dyDescent="0.3">
      <c r="A6" s="16"/>
      <c r="B6" s="16"/>
      <c r="C6" s="16"/>
    </row>
    <row r="7" spans="1:242" s="17" customFormat="1" ht="20.100000000000001" customHeight="1" thickTop="1" x14ac:dyDescent="0.25">
      <c r="A7" s="18"/>
      <c r="B7" s="18"/>
      <c r="C7" s="18"/>
    </row>
    <row r="8" spans="1:242" s="17" customFormat="1" ht="20.100000000000001" customHeight="1" x14ac:dyDescent="0.2">
      <c r="A8" s="67" t="s">
        <v>19</v>
      </c>
      <c r="B8" s="67"/>
      <c r="C8" s="67"/>
    </row>
    <row r="9" spans="1:242" s="17" customFormat="1" ht="20.100000000000001" customHeight="1" x14ac:dyDescent="0.2">
      <c r="A9" s="26"/>
      <c r="B9" s="26"/>
      <c r="C9" s="26"/>
    </row>
    <row r="10" spans="1:242" s="30" customFormat="1" ht="20.100000000000001" customHeight="1" x14ac:dyDescent="0.2">
      <c r="A10" s="27" t="s">
        <v>1</v>
      </c>
      <c r="B10" s="28"/>
      <c r="C10" s="29"/>
    </row>
    <row r="11" spans="1:242" s="30" customFormat="1" ht="20.100000000000001" customHeight="1" x14ac:dyDescent="0.2">
      <c r="A11" s="27" t="s">
        <v>4</v>
      </c>
      <c r="B11" s="28"/>
      <c r="C11" s="31"/>
    </row>
    <row r="12" spans="1:242" s="30" customFormat="1" ht="20.100000000000001" customHeight="1" x14ac:dyDescent="0.2">
      <c r="A12" s="32" t="s">
        <v>20</v>
      </c>
      <c r="B12" s="48">
        <f>ROUND((B11-B10+1)/365.25/2,2)</f>
        <v>0</v>
      </c>
      <c r="C12" s="47" t="s">
        <v>23</v>
      </c>
    </row>
    <row r="13" spans="1:242" s="20" customFormat="1" ht="20.100000000000001" customHeight="1" thickBot="1" x14ac:dyDescent="0.25">
      <c r="A13" s="21"/>
      <c r="B13" s="22"/>
      <c r="C13" s="23"/>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row>
    <row r="14" spans="1:242" s="17" customFormat="1" ht="20.100000000000001" customHeight="1" thickTop="1" x14ac:dyDescent="0.2">
      <c r="A14" s="34"/>
      <c r="B14" s="34"/>
      <c r="C14" s="34"/>
    </row>
    <row r="15" spans="1:242" s="17" customFormat="1" ht="20.100000000000001" customHeight="1" x14ac:dyDescent="0.2">
      <c r="A15" s="67" t="s">
        <v>18</v>
      </c>
      <c r="B15" s="67"/>
      <c r="C15" s="67"/>
    </row>
    <row r="16" spans="1:242" s="30" customFormat="1" ht="20.100000000000001" customHeight="1" x14ac:dyDescent="0.2">
      <c r="B16" s="35"/>
      <c r="C16" s="31"/>
    </row>
    <row r="17" spans="1:242" s="30" customFormat="1" ht="20.100000000000001" customHeight="1" x14ac:dyDescent="0.2">
      <c r="A17" s="27" t="s">
        <v>2</v>
      </c>
      <c r="B17" s="36">
        <v>0</v>
      </c>
      <c r="C17" s="31" t="s">
        <v>31</v>
      </c>
    </row>
    <row r="18" spans="1:242" s="30" customFormat="1" ht="20.100000000000001" customHeight="1" x14ac:dyDescent="0.2">
      <c r="A18" s="27" t="s">
        <v>3</v>
      </c>
      <c r="B18" s="36">
        <v>0</v>
      </c>
      <c r="C18" s="31"/>
    </row>
    <row r="19" spans="1:242" s="30" customFormat="1" ht="20.100000000000001" customHeight="1" x14ac:dyDescent="0.2">
      <c r="A19" s="32" t="s">
        <v>30</v>
      </c>
      <c r="B19" s="37">
        <f>MAX(B18,B17)</f>
        <v>0</v>
      </c>
      <c r="C19" s="47" t="s">
        <v>32</v>
      </c>
    </row>
    <row r="20" spans="1:242" s="20" customFormat="1" ht="20.100000000000001" customHeight="1" thickBot="1" x14ac:dyDescent="0.25">
      <c r="A20" s="21"/>
      <c r="B20" s="22"/>
      <c r="C20" s="23"/>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row>
    <row r="21" spans="1:242" s="17" customFormat="1" ht="20.100000000000001" customHeight="1" thickTop="1" x14ac:dyDescent="0.2">
      <c r="A21" s="34"/>
      <c r="B21" s="34"/>
      <c r="C21" s="34"/>
    </row>
    <row r="22" spans="1:242" s="17" customFormat="1" ht="20.100000000000001" customHeight="1" x14ac:dyDescent="0.2">
      <c r="A22" s="67" t="s">
        <v>24</v>
      </c>
      <c r="B22" s="67"/>
      <c r="C22" s="67"/>
    </row>
    <row r="23" spans="1:242" s="17" customFormat="1" ht="20.100000000000001" customHeight="1" x14ac:dyDescent="0.2">
      <c r="A23" s="26"/>
      <c r="B23" s="26"/>
      <c r="C23" s="26"/>
    </row>
    <row r="24" spans="1:242" s="30" customFormat="1" ht="20.100000000000001" customHeight="1" x14ac:dyDescent="0.2">
      <c r="A24" s="40" t="s">
        <v>29</v>
      </c>
      <c r="B24" s="41">
        <f>SUM(B12*B19)</f>
        <v>0</v>
      </c>
      <c r="C24" s="47" t="s">
        <v>33</v>
      </c>
    </row>
    <row r="25" spans="1:242" s="30" customFormat="1" ht="20.100000000000001" customHeight="1" x14ac:dyDescent="0.2">
      <c r="A25" s="44"/>
      <c r="B25" s="45"/>
      <c r="C25" s="46"/>
    </row>
    <row r="26" spans="1:242" s="30" customFormat="1" ht="20.100000000000001" customHeight="1" x14ac:dyDescent="0.2">
      <c r="A26" s="42" t="s">
        <v>21</v>
      </c>
      <c r="B26" s="43">
        <f>SUM(B17*10)</f>
        <v>0</v>
      </c>
      <c r="C26" s="47" t="s">
        <v>22</v>
      </c>
    </row>
    <row r="27" spans="1:242" s="20" customFormat="1" ht="20.100000000000001" customHeight="1" thickBot="1" x14ac:dyDescent="0.25">
      <c r="A27" s="21"/>
      <c r="B27" s="22"/>
      <c r="C27" s="23"/>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row>
    <row r="28" spans="1:242" s="17" customFormat="1" ht="20.100000000000001" customHeight="1" thickTop="1" x14ac:dyDescent="0.2">
      <c r="A28" s="34"/>
      <c r="B28" s="34"/>
      <c r="C28" s="34"/>
    </row>
    <row r="29" spans="1:242" s="17" customFormat="1" ht="20.100000000000001" customHeight="1" x14ac:dyDescent="0.2">
      <c r="A29" s="67" t="s">
        <v>26</v>
      </c>
      <c r="B29" s="67"/>
      <c r="C29" s="67"/>
    </row>
    <row r="30" spans="1:242" s="17" customFormat="1" ht="20.100000000000001" customHeight="1" x14ac:dyDescent="0.2">
      <c r="A30" s="26"/>
      <c r="B30" s="26"/>
      <c r="C30" s="26"/>
    </row>
    <row r="31" spans="1:242" s="17" customFormat="1" ht="20.100000000000001" customHeight="1" x14ac:dyDescent="0.2">
      <c r="A31" s="33" t="s">
        <v>25</v>
      </c>
      <c r="B31" s="26"/>
      <c r="C31" s="26"/>
    </row>
    <row r="32" spans="1:242" s="17" customFormat="1" ht="20.100000000000001" customHeight="1" x14ac:dyDescent="0.2">
      <c r="A32" s="33"/>
      <c r="B32" s="26"/>
      <c r="C32" s="26"/>
    </row>
    <row r="33" spans="1:242" s="30" customFormat="1" ht="20.100000000000001" customHeight="1" x14ac:dyDescent="0.2">
      <c r="A33" s="38" t="s">
        <v>5</v>
      </c>
      <c r="B33" s="39">
        <f>MIN(B24,B26)</f>
        <v>0</v>
      </c>
      <c r="C33" s="33"/>
    </row>
    <row r="34" spans="1:242" s="20" customFormat="1" ht="20.100000000000001" customHeight="1" thickBot="1" x14ac:dyDescent="0.25">
      <c r="A34" s="21"/>
      <c r="B34" s="22"/>
      <c r="C34" s="23"/>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row>
    <row r="35" spans="1:242" s="17" customFormat="1" ht="20.100000000000001" customHeight="1" thickTop="1" x14ac:dyDescent="0.2">
      <c r="A35" s="34"/>
      <c r="B35" s="34"/>
      <c r="C35" s="34"/>
    </row>
  </sheetData>
  <mergeCells count="7">
    <mergeCell ref="A15:C15"/>
    <mergeCell ref="A22:C22"/>
    <mergeCell ref="A29:C29"/>
    <mergeCell ref="A2:C2"/>
    <mergeCell ref="A4:C4"/>
    <mergeCell ref="A5:C5"/>
    <mergeCell ref="A8:C8"/>
  </mergeCells>
  <conditionalFormatting sqref="B24:B26">
    <cfRule type="cellIs" priority="7" operator="greaterThanOrEqual">
      <formula>#REF!</formula>
    </cfRule>
  </conditionalFormatting>
  <conditionalFormatting sqref="B19">
    <cfRule type="cellIs" priority="2" operator="greaterThanOrEqual">
      <formula>#REF!</formula>
    </cfRule>
  </conditionalFormatting>
  <pageMargins left="0.7" right="0.7" top="0.75" bottom="0.75" header="0.3" footer="0.3"/>
  <pageSetup paperSize="9"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Status xmlns="http://schemas.microsoft.com/sharepoint/v3">Live</eDocs_FileStatus>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FileName xmlns="http://schemas.microsoft.com/sharepoint/v3">DPE118-007-2016</eDocs_FileName>
    <eDocs_SecurityLevel xmlns="http://schemas.microsoft.com/sharepoint/v3">Unclassified</eDocs_SecurityLevel>
    <TaxCatchAll xmlns="dc861b6b-5d3a-432d-ad99-86d69ed9a572">
      <Value>6</Value>
      <Value>18</Value>
      <Value>1</Value>
    </TaxCatchAll>
    <eDocs_DocumentTopicsTaxHTField0 xmlns="85924315-91a4-49fb-9d85-3d0570ea240f">
      <Terms xmlns="http://schemas.microsoft.com/office/infopath/2007/PartnerControls"/>
    </eDocs_DocumentTopicsTaxHTField0>
    <_dlc_ExpireDateSaved xmlns="http://schemas.microsoft.com/sharepoint/v3" xsi:nil="true"/>
    <_dlc_ExpireDate xmlns="http://schemas.microsoft.com/sharepoint/v3">2019-11-30T10:34:34+00:00</_dlc_ExpireDat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IconOverlay xmlns="http://schemas.microsoft.com/sharepoint/v4" xsi:nil="true"/>
  </documentManagement>
</p:properties>
</file>

<file path=customXml/itemProps1.xml><?xml version="1.0" encoding="utf-8"?>
<ds:datastoreItem xmlns:ds="http://schemas.openxmlformats.org/officeDocument/2006/customXml" ds:itemID="{5B2FA8EA-019A-4586-91B2-3617D4B35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CBC0D-0AF6-4277-9184-E83B83B9D295}">
  <ds:schemaRefs>
    <ds:schemaRef ds:uri="http://schemas.microsoft.com/sharepoint/events"/>
  </ds:schemaRefs>
</ds:datastoreItem>
</file>

<file path=customXml/itemProps3.xml><?xml version="1.0" encoding="utf-8"?>
<ds:datastoreItem xmlns:ds="http://schemas.openxmlformats.org/officeDocument/2006/customXml" ds:itemID="{07AD460F-3F74-4720-8CCA-99FFFD1FAC94}">
  <ds:schemaRefs>
    <ds:schemaRef ds:uri="office.server.policy"/>
  </ds:schemaRefs>
</ds:datastoreItem>
</file>

<file path=customXml/itemProps4.xml><?xml version="1.0" encoding="utf-8"?>
<ds:datastoreItem xmlns:ds="http://schemas.openxmlformats.org/officeDocument/2006/customXml" ds:itemID="{D2062005-9F36-4B02-84B8-B87915B2DD70}">
  <ds:schemaRefs>
    <ds:schemaRef ds:uri="microsoft.office.server.policy.changes"/>
  </ds:schemaRefs>
</ds:datastoreItem>
</file>

<file path=customXml/itemProps5.xml><?xml version="1.0" encoding="utf-8"?>
<ds:datastoreItem xmlns:ds="http://schemas.openxmlformats.org/officeDocument/2006/customXml" ds:itemID="{F8D41723-C67D-4A6C-9690-3753EC6AE547}">
  <ds:schemaRefs>
    <ds:schemaRef ds:uri="http://schemas.microsoft.com/sharepoint/v3/contenttype/forms"/>
  </ds:schemaRefs>
</ds:datastoreItem>
</file>

<file path=customXml/itemProps6.xml><?xml version="1.0" encoding="utf-8"?>
<ds:datastoreItem xmlns:ds="http://schemas.openxmlformats.org/officeDocument/2006/customXml" ds:itemID="{B4DA0047-AF70-4C33-ADF2-0AF43F53A0C8}">
  <ds:schemaRefs>
    <ds:schemaRef ds:uri="http://schemas.microsoft.com/office/2006/documentManagement/types"/>
    <ds:schemaRef ds:uri="dc861b6b-5d3a-432d-ad99-86d69ed9a572"/>
    <ds:schemaRef ds:uri="http://purl.org/dc/elements/1.1/"/>
    <ds:schemaRef ds:uri="http://schemas.microsoft.com/sharepoint/v4"/>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85924315-91a4-49fb-9d85-3d0570ea240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Disclaimer</vt:lpstr>
      <vt:lpstr>Administrator's Guidance Notes</vt:lpstr>
      <vt:lpstr>DIS Pension Enhancement Calc</vt:lpstr>
      <vt:lpstr>'DIS Pension Enhancement Calc'!Print_Area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2017-09-04T13:32:21Z</dcterms:created>
  <dcterms:modified xsi:type="dcterms:W3CDTF">2019-08-30T09:34:33Z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0x0101000BC94875665D404BB1351B53C41FD2C0|151133126</vt:lpwstr>
  </property>
  <property fmtid="{D5CDD505-2E9C-101B-9397-08002B2CF9AE}" pid="3" name="ContentTypeId">
    <vt:lpwstr>0x0101000BC94875665D404BB1351B53C41FD2C0008B3C192B0594574680B21772862E5A7E</vt:lpwstr>
  </property>
  <property fmtid="{D5CDD505-2E9C-101B-9397-08002B2CF9AE}" pid="4" name="eDocs_Year">
    <vt:lpwstr>18;#2016|290abb38-182b-47f5-ab57-7f33b46e6252</vt:lpwstr>
  </property>
  <property fmtid="{D5CDD505-2E9C-101B-9397-08002B2CF9AE}" pid="5" name="eDocs_SeriesSubSeries">
    <vt:lpwstr>1;#118|04ac385e-727d-4436-b5d2-d2dc607c9794</vt:lpwstr>
  </property>
  <property fmtid="{D5CDD505-2E9C-101B-9397-08002B2CF9AE}" pid="6" name="eDocs_FileTopics">
    <vt:lpwstr>6;#Single Scheme|dca71319-bcbb-441b-a8d4-b55b14b60a9f</vt:lpwstr>
  </property>
  <property fmtid="{D5CDD505-2E9C-101B-9397-08002B2CF9AE}" pid="7" name="eDocs_DocumentTopics">
    <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